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odelo Vac Prog" sheetId="1" r:id="rId4"/>
  </sheets>
  <definedNames/>
  <calcPr/>
</workbook>
</file>

<file path=xl/sharedStrings.xml><?xml version="1.0" encoding="utf-8"?>
<sst xmlns="http://schemas.openxmlformats.org/spreadsheetml/2006/main" count="19" uniqueCount="18">
  <si>
    <t>VACACIONES PROGRESIVAS</t>
  </si>
  <si>
    <t>Consiste en el derecho de todo trabajador a sumar un día de vacaciones, por cada 3 nuevos años trabajados para su actual empleador, siempre y cuando cuente con 10 años trabajados (120 cotizaciones previsionales) para el actual o anteriores empleadores</t>
  </si>
  <si>
    <t>(seleccionar mes)</t>
  </si>
  <si>
    <t>(seleccionar año)</t>
  </si>
  <si>
    <t>(Días de vacaciones)</t>
  </si>
  <si>
    <t>Si un trabajador cumple 10 años de cotizaciones(120) en:</t>
  </si>
  <si>
    <t>Abril</t>
  </si>
  <si>
    <t>15 días por año (x 10)</t>
  </si>
  <si>
    <t>Debe cumplir 3 nuevos años con su actual empleador, los cuales cumple en la fecha siguiente:</t>
  </si>
  <si>
    <t>15 días por año (x 3)</t>
  </si>
  <si>
    <t>Cumplidos los 3 años con el mismo empleador, cada 3 períodos completos siguientes acumularán 1 día más</t>
  </si>
  <si>
    <t>(Contar desde el mes siguiente al que cumple año)</t>
  </si>
  <si>
    <t>No olvidar sumar los meses restantes del período en curso (1,25 días por mes)</t>
  </si>
  <si>
    <t>Enero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</si>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</sst>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/yyyy"/>
    <numFmt numFmtId="165" formatCode="mmm yyyy"/>
  </numFmts>
  <fonts count="6">
    <font>
      <sz val="10.0"/>
      <color rgb="FF000000"/>
      <name val="Arial"/>
      <scheme val="minor"/>
    </font>
    <font>
      <b/>
      <color theme="1"/>
      <name val="Arial"/>
      <scheme val="minor"/>
    </font>
    <font>
      <b/>
      <color rgb="FF1A2441"/>
      <name val="Inter"/>
    </font>
    <font>
      <sz val="7.0"/>
      <color theme="1"/>
      <name val="Arial"/>
      <scheme val="minor"/>
    </font>
    <font>
      <color theme="1"/>
      <name val="Arial"/>
      <scheme val="minor"/>
    </font>
    <font>
      <sz val="8.0"/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2" fontId="2" numFmtId="0" xfId="0" applyAlignment="1" applyFont="1">
      <alignment horizontal="center" readingOrder="0" shrinkToFit="0" vertical="center" wrapText="1"/>
    </xf>
    <xf borderId="0" fillId="0" fontId="3" numFmtId="0" xfId="0" applyAlignment="1" applyFont="1">
      <alignment horizontal="center" readingOrder="0"/>
    </xf>
    <xf borderId="0" fillId="0" fontId="3" numFmtId="0" xfId="0" applyAlignment="1" applyFont="1">
      <alignment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readingOrder="0"/>
    </xf>
    <xf borderId="0" fillId="0" fontId="4" numFmtId="49" xfId="0" applyAlignment="1" applyFont="1" applyNumberFormat="1">
      <alignment readingOrder="0"/>
    </xf>
    <xf borderId="0" fillId="0" fontId="4" numFmtId="0" xfId="0" applyAlignment="1" applyFont="1">
      <alignment readingOrder="0" shrinkToFit="0" wrapText="1"/>
    </xf>
    <xf borderId="0" fillId="0" fontId="4" numFmtId="0" xfId="0" applyAlignment="1" applyFont="1">
      <alignment horizontal="center"/>
    </xf>
    <xf borderId="0" fillId="0" fontId="4" numFmtId="164" xfId="0" applyAlignment="1" applyFont="1" applyNumberFormat="1">
      <alignment readingOrder="0"/>
    </xf>
    <xf borderId="0" fillId="0" fontId="4" numFmtId="0" xfId="0" applyAlignment="1" applyFont="1">
      <alignment horizontal="right" readingOrder="0"/>
    </xf>
    <xf borderId="0" fillId="0" fontId="4" numFmtId="165" xfId="0" applyAlignment="1" applyFont="1" applyNumberFormat="1">
      <alignment readingOrder="0"/>
    </xf>
    <xf borderId="0" fillId="3" fontId="1" numFmtId="0" xfId="0" applyAlignment="1" applyFill="1" applyFont="1">
      <alignment horizontal="center" readingOrder="0" shrinkToFit="0" wrapText="1"/>
    </xf>
    <xf borderId="0" fillId="0" fontId="5" numFmtId="0" xfId="0" applyAlignment="1" applyFont="1">
      <alignment horizontal="center" readingOrder="0" shrinkToFit="0" wrapText="1"/>
    </xf>
    <xf borderId="0" fillId="2" fontId="1" numFmtId="0" xfId="0" applyAlignment="1" applyFont="1">
      <alignment readingOrder="0" shrinkToFit="0" wrapText="1"/>
    </xf>
    <xf borderId="0" fillId="0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5" max="5" width="14.5"/>
  </cols>
  <sheetData>
    <row r="1">
      <c r="A1" s="1" t="s">
        <v>0</v>
      </c>
    </row>
    <row r="3">
      <c r="A3" s="2" t="s">
        <v>1</v>
      </c>
    </row>
    <row r="8">
      <c r="E8" s="3" t="s">
        <v>2</v>
      </c>
      <c r="F8" s="3" t="s">
        <v>3</v>
      </c>
      <c r="G8" s="4" t="s">
        <v>4</v>
      </c>
    </row>
    <row r="9">
      <c r="A9" s="5" t="s">
        <v>5</v>
      </c>
      <c r="E9" s="5" t="s">
        <v>6</v>
      </c>
      <c r="F9" s="5">
        <v>1999.0</v>
      </c>
      <c r="G9" s="6">
        <v>150.0</v>
      </c>
      <c r="H9" s="7" t="s">
        <v>7</v>
      </c>
    </row>
    <row r="11">
      <c r="A11" s="8" t="s">
        <v>8</v>
      </c>
      <c r="E11" s="9" t="str">
        <f>E9</f>
        <v>Abril</v>
      </c>
      <c r="F11" s="9">
        <f>F9+3</f>
        <v>2002</v>
      </c>
      <c r="G11" s="6">
        <v>45.0</v>
      </c>
      <c r="H11" s="5" t="s">
        <v>9</v>
      </c>
    </row>
    <row r="12">
      <c r="N12" s="10"/>
    </row>
    <row r="13">
      <c r="N13" s="10"/>
    </row>
    <row r="14">
      <c r="A14" s="8" t="s">
        <v>10</v>
      </c>
      <c r="E14" s="9" t="str">
        <f>E11</f>
        <v>Abril</v>
      </c>
      <c r="F14" s="9">
        <f>F11+1</f>
        <v>2003</v>
      </c>
      <c r="G14" s="6">
        <v>16.0</v>
      </c>
      <c r="H14" s="11">
        <v>1.0</v>
      </c>
      <c r="I14" s="5">
        <v>15.0</v>
      </c>
      <c r="N14" s="10"/>
    </row>
    <row r="15">
      <c r="E15" s="9" t="str">
        <f>E11</f>
        <v>Abril</v>
      </c>
      <c r="F15" s="9">
        <f t="shared" ref="F15:F55" si="1">F14+1</f>
        <v>2004</v>
      </c>
      <c r="G15" s="6">
        <v>16.0</v>
      </c>
      <c r="H15" s="11">
        <v>1.0</v>
      </c>
      <c r="I15" s="5">
        <v>15.0</v>
      </c>
      <c r="N15" s="10"/>
    </row>
    <row r="16">
      <c r="E16" s="9" t="str">
        <f>E11</f>
        <v>Abril</v>
      </c>
      <c r="F16" s="9">
        <f t="shared" si="1"/>
        <v>2005</v>
      </c>
      <c r="G16" s="6">
        <v>16.0</v>
      </c>
      <c r="H16" s="11">
        <v>1.0</v>
      </c>
      <c r="I16" s="5">
        <v>15.0</v>
      </c>
      <c r="N16" s="10"/>
    </row>
    <row r="17">
      <c r="E17" s="9" t="str">
        <f>E11</f>
        <v>Abril</v>
      </c>
      <c r="F17" s="9">
        <f t="shared" si="1"/>
        <v>2006</v>
      </c>
      <c r="G17" s="6">
        <v>17.0</v>
      </c>
      <c r="H17" s="5">
        <v>2.0</v>
      </c>
      <c r="I17" s="5">
        <v>15.0</v>
      </c>
      <c r="N17" s="10"/>
    </row>
    <row r="18">
      <c r="E18" s="9" t="str">
        <f>E11</f>
        <v>Abril</v>
      </c>
      <c r="F18" s="9">
        <f t="shared" si="1"/>
        <v>2007</v>
      </c>
      <c r="G18" s="6">
        <v>17.0</v>
      </c>
      <c r="H18" s="5">
        <v>2.0</v>
      </c>
      <c r="I18" s="5">
        <v>15.0</v>
      </c>
      <c r="N18" s="10"/>
    </row>
    <row r="19">
      <c r="E19" s="9" t="str">
        <f>E11</f>
        <v>Abril</v>
      </c>
      <c r="F19" s="9">
        <f t="shared" si="1"/>
        <v>2008</v>
      </c>
      <c r="G19" s="6">
        <v>17.0</v>
      </c>
      <c r="H19" s="5">
        <v>2.0</v>
      </c>
      <c r="I19" s="5">
        <v>15.0</v>
      </c>
      <c r="N19" s="10"/>
    </row>
    <row r="20">
      <c r="E20" s="9" t="str">
        <f>E11</f>
        <v>Abril</v>
      </c>
      <c r="F20" s="9">
        <f t="shared" si="1"/>
        <v>2009</v>
      </c>
      <c r="G20" s="6">
        <v>18.0</v>
      </c>
      <c r="H20" s="5">
        <v>3.0</v>
      </c>
      <c r="I20" s="5">
        <v>15.0</v>
      </c>
      <c r="N20" s="10"/>
    </row>
    <row r="21">
      <c r="E21" s="9" t="str">
        <f>E11</f>
        <v>Abril</v>
      </c>
      <c r="F21" s="9">
        <f t="shared" si="1"/>
        <v>2010</v>
      </c>
      <c r="G21" s="6">
        <v>18.0</v>
      </c>
      <c r="H21" s="5">
        <v>3.0</v>
      </c>
      <c r="I21" s="5">
        <v>15.0</v>
      </c>
      <c r="N21" s="10"/>
    </row>
    <row r="22">
      <c r="E22" s="9" t="str">
        <f>E11</f>
        <v>Abril</v>
      </c>
      <c r="F22" s="9">
        <f t="shared" si="1"/>
        <v>2011</v>
      </c>
      <c r="G22" s="6">
        <v>18.0</v>
      </c>
      <c r="H22" s="5">
        <v>3.0</v>
      </c>
      <c r="I22" s="5">
        <v>15.0</v>
      </c>
      <c r="N22" s="10"/>
    </row>
    <row r="23">
      <c r="E23" s="9" t="str">
        <f>E11</f>
        <v>Abril</v>
      </c>
      <c r="F23" s="9">
        <f t="shared" si="1"/>
        <v>2012</v>
      </c>
      <c r="G23" s="6">
        <v>19.0</v>
      </c>
      <c r="H23" s="5">
        <v>4.0</v>
      </c>
      <c r="I23" s="5">
        <v>15.0</v>
      </c>
      <c r="N23" s="10"/>
    </row>
    <row r="24">
      <c r="E24" s="9" t="str">
        <f>E11</f>
        <v>Abril</v>
      </c>
      <c r="F24" s="9">
        <f t="shared" si="1"/>
        <v>2013</v>
      </c>
      <c r="G24" s="6">
        <v>19.0</v>
      </c>
      <c r="H24" s="5">
        <v>4.0</v>
      </c>
      <c r="I24" s="5">
        <v>15.0</v>
      </c>
      <c r="K24" s="12"/>
      <c r="N24" s="10"/>
    </row>
    <row r="25">
      <c r="E25" s="9" t="str">
        <f>E11</f>
        <v>Abril</v>
      </c>
      <c r="F25" s="9">
        <f t="shared" si="1"/>
        <v>2014</v>
      </c>
      <c r="G25" s="6">
        <v>19.0</v>
      </c>
      <c r="H25" s="5">
        <v>4.0</v>
      </c>
      <c r="I25" s="5">
        <v>15.0</v>
      </c>
      <c r="N25" s="10"/>
    </row>
    <row r="26">
      <c r="E26" s="9" t="str">
        <f>E11</f>
        <v>Abril</v>
      </c>
      <c r="F26" s="9">
        <f t="shared" si="1"/>
        <v>2015</v>
      </c>
      <c r="G26" s="6">
        <v>20.0</v>
      </c>
      <c r="H26" s="5">
        <v>5.0</v>
      </c>
      <c r="I26" s="5">
        <v>15.0</v>
      </c>
      <c r="N26" s="10"/>
    </row>
    <row r="27">
      <c r="E27" s="9" t="str">
        <f>E11</f>
        <v>Abril</v>
      </c>
      <c r="F27" s="9">
        <f t="shared" si="1"/>
        <v>2016</v>
      </c>
      <c r="G27" s="6">
        <v>20.0</v>
      </c>
      <c r="H27" s="5">
        <v>5.0</v>
      </c>
      <c r="I27" s="5">
        <v>15.0</v>
      </c>
      <c r="N27" s="10"/>
    </row>
    <row r="28">
      <c r="E28" s="9" t="str">
        <f>E11</f>
        <v>Abril</v>
      </c>
      <c r="F28" s="9">
        <f t="shared" si="1"/>
        <v>2017</v>
      </c>
      <c r="G28" s="6">
        <v>20.0</v>
      </c>
      <c r="H28" s="5">
        <v>5.0</v>
      </c>
      <c r="I28" s="5">
        <v>15.0</v>
      </c>
      <c r="N28" s="10"/>
    </row>
    <row r="29">
      <c r="E29" s="9" t="str">
        <f>E11</f>
        <v>Abril</v>
      </c>
      <c r="F29" s="9">
        <f t="shared" si="1"/>
        <v>2018</v>
      </c>
      <c r="G29" s="6">
        <v>21.0</v>
      </c>
      <c r="H29" s="5">
        <v>6.0</v>
      </c>
      <c r="I29" s="5">
        <v>15.0</v>
      </c>
      <c r="N29" s="10"/>
    </row>
    <row r="30">
      <c r="E30" s="9" t="str">
        <f>E11</f>
        <v>Abril</v>
      </c>
      <c r="F30" s="9">
        <f t="shared" si="1"/>
        <v>2019</v>
      </c>
      <c r="G30" s="6">
        <v>21.0</v>
      </c>
      <c r="H30" s="5">
        <v>6.0</v>
      </c>
      <c r="I30" s="5">
        <v>15.0</v>
      </c>
      <c r="N30" s="10"/>
    </row>
    <row r="31">
      <c r="E31" s="9" t="str">
        <f>E11</f>
        <v>Abril</v>
      </c>
      <c r="F31" s="9">
        <f t="shared" si="1"/>
        <v>2020</v>
      </c>
      <c r="G31" s="6">
        <v>21.0</v>
      </c>
      <c r="H31" s="5">
        <v>6.0</v>
      </c>
      <c r="I31" s="5">
        <v>15.0</v>
      </c>
      <c r="N31" s="10"/>
    </row>
    <row r="32">
      <c r="E32" s="9" t="str">
        <f>E11</f>
        <v>Abril</v>
      </c>
      <c r="F32" s="9">
        <f t="shared" si="1"/>
        <v>2021</v>
      </c>
      <c r="G32" s="6">
        <v>22.0</v>
      </c>
      <c r="H32" s="5">
        <v>7.0</v>
      </c>
      <c r="I32" s="5">
        <v>15.0</v>
      </c>
      <c r="N32" s="10"/>
    </row>
    <row r="33">
      <c r="E33" s="9" t="str">
        <f>E11</f>
        <v>Abril</v>
      </c>
      <c r="F33" s="9">
        <f t="shared" si="1"/>
        <v>2022</v>
      </c>
      <c r="G33" s="6">
        <v>22.0</v>
      </c>
      <c r="K33" s="10"/>
      <c r="N33" s="10"/>
    </row>
    <row r="34">
      <c r="E34" s="9" t="str">
        <f>E11</f>
        <v>Abril</v>
      </c>
      <c r="F34" s="9">
        <f t="shared" si="1"/>
        <v>2023</v>
      </c>
      <c r="G34" s="6">
        <v>22.0</v>
      </c>
      <c r="K34" s="10"/>
      <c r="N34" s="10"/>
    </row>
    <row r="35">
      <c r="E35" s="9" t="str">
        <f>E11</f>
        <v>Abril</v>
      </c>
      <c r="F35" s="9">
        <f t="shared" si="1"/>
        <v>2024</v>
      </c>
      <c r="G35" s="6">
        <v>23.0</v>
      </c>
      <c r="K35" s="10"/>
      <c r="N35" s="10"/>
    </row>
    <row r="36">
      <c r="E36" s="9" t="str">
        <f>E11</f>
        <v>Abril</v>
      </c>
      <c r="F36" s="9">
        <f t="shared" si="1"/>
        <v>2025</v>
      </c>
      <c r="G36" s="6">
        <v>23.0</v>
      </c>
      <c r="K36" s="10"/>
      <c r="N36" s="10"/>
    </row>
    <row r="37">
      <c r="E37" s="9" t="str">
        <f>E11</f>
        <v>Abril</v>
      </c>
      <c r="F37" s="9">
        <f t="shared" si="1"/>
        <v>2026</v>
      </c>
      <c r="G37" s="6">
        <v>23.0</v>
      </c>
      <c r="K37" s="10"/>
    </row>
    <row r="38">
      <c r="E38" s="9" t="str">
        <f>E11</f>
        <v>Abril</v>
      </c>
      <c r="F38" s="9">
        <f t="shared" si="1"/>
        <v>2027</v>
      </c>
      <c r="G38" s="6">
        <v>24.0</v>
      </c>
      <c r="K38" s="10"/>
    </row>
    <row r="39">
      <c r="E39" s="9" t="str">
        <f>E11</f>
        <v>Abril</v>
      </c>
      <c r="F39" s="9">
        <f t="shared" si="1"/>
        <v>2028</v>
      </c>
      <c r="G39" s="6">
        <v>24.0</v>
      </c>
      <c r="K39" s="10"/>
    </row>
    <row r="40">
      <c r="E40" s="9" t="str">
        <f>E11</f>
        <v>Abril</v>
      </c>
      <c r="F40" s="9">
        <f t="shared" si="1"/>
        <v>2029</v>
      </c>
      <c r="G40" s="6">
        <v>24.0</v>
      </c>
      <c r="K40" s="10"/>
    </row>
    <row r="41">
      <c r="E41" s="9" t="str">
        <f>E11</f>
        <v>Abril</v>
      </c>
      <c r="F41" s="9">
        <f t="shared" si="1"/>
        <v>2030</v>
      </c>
      <c r="G41" s="6">
        <v>25.0</v>
      </c>
      <c r="H41" s="13"/>
      <c r="K41" s="10"/>
    </row>
    <row r="42">
      <c r="E42" s="9" t="str">
        <f>E11</f>
        <v>Abril</v>
      </c>
      <c r="F42" s="9">
        <f t="shared" si="1"/>
        <v>2031</v>
      </c>
      <c r="G42" s="6">
        <v>25.0</v>
      </c>
      <c r="K42" s="10"/>
    </row>
    <row r="43">
      <c r="E43" s="9" t="str">
        <f>E11</f>
        <v>Abril</v>
      </c>
      <c r="F43" s="9">
        <f t="shared" si="1"/>
        <v>2032</v>
      </c>
      <c r="G43" s="6">
        <v>25.0</v>
      </c>
      <c r="K43" s="10"/>
    </row>
    <row r="44">
      <c r="E44" s="9" t="str">
        <f>E11</f>
        <v>Abril</v>
      </c>
      <c r="F44" s="9">
        <f t="shared" si="1"/>
        <v>2033</v>
      </c>
      <c r="G44" s="6">
        <v>26.0</v>
      </c>
      <c r="K44" s="10"/>
    </row>
    <row r="45">
      <c r="E45" s="9" t="str">
        <f>E11</f>
        <v>Abril</v>
      </c>
      <c r="F45" s="9">
        <f t="shared" si="1"/>
        <v>2034</v>
      </c>
      <c r="G45" s="6">
        <v>26.0</v>
      </c>
      <c r="K45" s="10"/>
    </row>
    <row r="46">
      <c r="E46" s="9" t="str">
        <f>E11</f>
        <v>Abril</v>
      </c>
      <c r="F46" s="9">
        <f t="shared" si="1"/>
        <v>2035</v>
      </c>
      <c r="G46" s="6">
        <v>26.0</v>
      </c>
      <c r="K46" s="10"/>
    </row>
    <row r="47">
      <c r="E47" s="9" t="str">
        <f>E11</f>
        <v>Abril</v>
      </c>
      <c r="F47" s="9">
        <f t="shared" si="1"/>
        <v>2036</v>
      </c>
      <c r="G47" s="6">
        <v>27.0</v>
      </c>
      <c r="K47" s="10"/>
    </row>
    <row r="48">
      <c r="E48" s="9" t="str">
        <f>E11</f>
        <v>Abril</v>
      </c>
      <c r="F48" s="9">
        <f t="shared" si="1"/>
        <v>2037</v>
      </c>
      <c r="G48" s="6">
        <v>27.0</v>
      </c>
      <c r="K48" s="10"/>
    </row>
    <row r="49">
      <c r="E49" s="9" t="str">
        <f>E11</f>
        <v>Abril</v>
      </c>
      <c r="F49" s="9">
        <f t="shared" si="1"/>
        <v>2038</v>
      </c>
      <c r="G49" s="6">
        <v>27.0</v>
      </c>
      <c r="K49" s="10"/>
    </row>
    <row r="50">
      <c r="E50" s="9" t="str">
        <f>E11</f>
        <v>Abril</v>
      </c>
      <c r="F50" s="9">
        <f t="shared" si="1"/>
        <v>2039</v>
      </c>
      <c r="G50" s="6">
        <v>28.0</v>
      </c>
      <c r="K50" s="10"/>
    </row>
    <row r="51">
      <c r="E51" s="9" t="str">
        <f>E11</f>
        <v>Abril</v>
      </c>
      <c r="F51" s="9">
        <f t="shared" si="1"/>
        <v>2040</v>
      </c>
      <c r="G51" s="6">
        <v>28.0</v>
      </c>
      <c r="K51" s="10"/>
    </row>
    <row r="52">
      <c r="E52" s="9" t="str">
        <f>E11</f>
        <v>Abril</v>
      </c>
      <c r="F52" s="9">
        <f t="shared" si="1"/>
        <v>2041</v>
      </c>
      <c r="G52" s="6">
        <v>28.0</v>
      </c>
      <c r="K52" s="10"/>
    </row>
    <row r="53">
      <c r="E53" s="9" t="str">
        <f>E11</f>
        <v>Abril</v>
      </c>
      <c r="F53" s="9">
        <f t="shared" si="1"/>
        <v>2042</v>
      </c>
      <c r="G53" s="6">
        <v>29.0</v>
      </c>
      <c r="K53" s="10"/>
    </row>
    <row r="54">
      <c r="E54" s="9" t="str">
        <f>E11</f>
        <v>Abril</v>
      </c>
      <c r="F54" s="9">
        <f t="shared" si="1"/>
        <v>2043</v>
      </c>
      <c r="G54" s="6">
        <v>29.0</v>
      </c>
      <c r="K54" s="10"/>
    </row>
    <row r="55">
      <c r="E55" s="9" t="str">
        <f>E11</f>
        <v>Abril</v>
      </c>
      <c r="F55" s="9">
        <f t="shared" si="1"/>
        <v>2044</v>
      </c>
      <c r="G55" s="6">
        <v>29.0</v>
      </c>
      <c r="K55" s="10"/>
    </row>
    <row r="56">
      <c r="K56" s="10"/>
    </row>
    <row r="57">
      <c r="K57" s="10"/>
    </row>
    <row r="58">
      <c r="E58" s="14" t="s">
        <v>11</v>
      </c>
    </row>
    <row r="59">
      <c r="A59" s="15" t="s">
        <v>12</v>
      </c>
    </row>
    <row r="60">
      <c r="E60" s="5" t="s">
        <v>13</v>
      </c>
      <c r="F60" s="5">
        <v>2024.0</v>
      </c>
      <c r="G60" s="6">
        <v>1.25</v>
      </c>
    </row>
    <row r="61">
      <c r="E61" s="5" t="s">
        <v>14</v>
      </c>
      <c r="F61" s="5">
        <v>2024.0</v>
      </c>
      <c r="G61" s="6">
        <v>1.25</v>
      </c>
    </row>
    <row r="62">
      <c r="E62" s="5" t="s">
        <v>15</v>
      </c>
      <c r="F62" s="5">
        <v>2024.0</v>
      </c>
      <c r="G62" s="6">
        <v>1.25</v>
      </c>
    </row>
    <row r="63">
      <c r="E63" s="5" t="s">
        <v>16</v>
      </c>
      <c r="F63" s="5">
        <v>2024.0</v>
      </c>
      <c r="G63" s="6">
        <v>1.25</v>
      </c>
    </row>
    <row r="64">
      <c r="E64" s="5" t="s">
        <v>17</v>
      </c>
      <c r="F64" s="5">
        <v>2024.0</v>
      </c>
      <c r="G64" s="6">
        <v>1.25</v>
      </c>
    </row>
    <row r="65">
      <c r="E65" s="5" t="s">
        <v>13</v>
      </c>
      <c r="F65" s="5">
        <v>2025.0</v>
      </c>
      <c r="G65" s="6">
        <v>1.25</v>
      </c>
    </row>
    <row r="66">
      <c r="E66" s="16"/>
      <c r="F66" s="16"/>
      <c r="G66" s="6">
        <v>1.25</v>
      </c>
    </row>
    <row r="67">
      <c r="E67" s="16"/>
      <c r="F67" s="16"/>
      <c r="G67" s="6">
        <v>1.25</v>
      </c>
    </row>
    <row r="68">
      <c r="E68" s="16"/>
      <c r="F68" s="16"/>
      <c r="G68" s="6">
        <v>1.25</v>
      </c>
    </row>
    <row r="69">
      <c r="E69" s="16"/>
      <c r="F69" s="16"/>
      <c r="G69" s="6">
        <v>1.25</v>
      </c>
    </row>
    <row r="70">
      <c r="E70" s="16"/>
      <c r="F70" s="16"/>
      <c r="G70" s="6">
        <v>1.25</v>
      </c>
    </row>
    <row r="71">
      <c r="E71" s="16"/>
      <c r="F71" s="16"/>
      <c r="G71" s="6">
        <v>1.25</v>
      </c>
    </row>
  </sheetData>
  <mergeCells count="8">
    <mergeCell ref="A1:I1"/>
    <mergeCell ref="A3:I5"/>
    <mergeCell ref="A9:D9"/>
    <mergeCell ref="A11:D12"/>
    <mergeCell ref="A14:D15"/>
    <mergeCell ref="H41:J43"/>
    <mergeCell ref="E58:E59"/>
    <mergeCell ref="A59:D60"/>
  </mergeCells>
  <dataValidations>
    <dataValidation type="list" allowBlank="1" showErrorMessage="1" sqref="E9 E60:E71">
      <formula1>"Enero,Febrero,Marzo,Abril,Mayo,Junio,Julio,Agosto,Septiembre,Octubre,Noviembre,Diciembre"</formula1>
    </dataValidation>
    <dataValidation type="list" allowBlank="1" showErrorMessage="1" sqref="F60:F71">
      <formula1>"2024,2025"</formula1>
    </dataValidation>
    <dataValidation type="list" allowBlank="1" showErrorMessage="1" sqref="F9">
      <formula1>"1985,1986,1987,1988,1989,1990,1991,1992,1993,1994,1995,1996,1997,1998,1999,2000,2001,2002,2003,2004,2005,2006,2007,2008,2009,2010,2011,2012,2013,2014,2015,2016,2017,2018,2019,2020,2021,2022,2023,2024,2025,1984,1983,1982,1981,1980"</formula1>
    </dataValidation>
  </dataValidations>
  <drawing r:id="rId1"/>
</worksheet>
</file>